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Marts\Anonimizētie pirms sēdes\"/>
    </mc:Choice>
  </mc:AlternateContent>
  <xr:revisionPtr revIDLastSave="0" documentId="8_{14C70B62-A65E-4CB1-8570-A850B173D4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2" i="2"/>
  <c r="F22" i="2"/>
  <c r="E22" i="2"/>
  <c r="G17" i="2"/>
  <c r="F17" i="2"/>
  <c r="E17" i="2"/>
  <c r="G12" i="2"/>
  <c r="F12" i="2"/>
  <c r="E12" i="2"/>
  <c r="E10" i="2" s="1"/>
  <c r="G10" i="2"/>
  <c r="F10" i="2"/>
  <c r="G8" i="2"/>
  <c r="F8" i="2"/>
  <c r="E8" i="2"/>
  <c r="E27" i="1"/>
  <c r="D27" i="1"/>
  <c r="F22" i="1"/>
  <c r="F14" i="1" s="1"/>
  <c r="E22" i="1"/>
  <c r="D22" i="1"/>
  <c r="F16" i="1"/>
  <c r="E16" i="1"/>
  <c r="E14" i="1" s="1"/>
  <c r="D16" i="1"/>
  <c r="D14" i="1" s="1"/>
  <c r="F12" i="1"/>
  <c r="E12" i="1"/>
  <c r="D12" i="1"/>
</calcChain>
</file>

<file path=xl/sharedStrings.xml><?xml version="1.0" encoding="utf-8"?>
<sst xmlns="http://schemas.openxmlformats.org/spreadsheetml/2006/main" count="62" uniqueCount="37">
  <si>
    <t>N.p.k.</t>
  </si>
  <si>
    <t>I</t>
  </si>
  <si>
    <t>Resursi izdevumu segšanai</t>
  </si>
  <si>
    <t>Pašvaldības saņemtie budžeta transferti noteiktam mērķim</t>
  </si>
  <si>
    <t>2024.gads</t>
  </si>
  <si>
    <t>2025.gads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</si>
  <si>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</si>
  <si>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</si>
  <si>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</si>
  <si>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</si>
  <si>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</si>
  <si>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</si>
  <si>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</si>
  <si>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>Sēdes vadītājs, domes priekšsēdētājs</t>
  </si>
  <si>
    <t>L.Līdums</t>
  </si>
  <si>
    <t xml:space="preserve"> Aizkraukles novada pašvaldības autoceļu un ielu uzturēšanai paredzamās valsts  mērķdotācijas izlietojuma programma (2024. - 2026.)</t>
  </si>
  <si>
    <t>2026.gads</t>
  </si>
  <si>
    <t>PLAN</t>
  </si>
  <si>
    <t>Mērķdotācijas indikatīvais plāns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</si>
  <si>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</si>
  <si>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</si>
  <si>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</si>
  <si>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</si>
  <si>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</si>
  <si>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</si>
  <si>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</si>
  <si>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</si>
  <si>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</si>
  <si>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</si>
  <si>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</si>
  <si>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</si>
  <si>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</si>
  <si>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</si>
  <si>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</si>
  <si>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2024.gada 21.marta</t>
  </si>
  <si>
    <t>saistošajiem noteikumiem Nr.2024/</t>
  </si>
  <si>
    <t>pārējiem autoceļiem un ielām (ielu un ceļu uzturēšanas izdevumi, ielu apgaismojuma uzturēšanas izdevumi)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</si>
</sst>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F30"/>
  <sheetViews>
    <sheetView tabSelected="1" topLeftCell="A21" workbookViewId="0">
      <selection activeCell="C30" sqref="C30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</cols>
  <sheetData>
    <row r="1" spans="2:6" x14ac:dyDescent="0.25">
      <c r="E1" s="11"/>
      <c r="F1" s="12" t="s">
        <v>12</v>
      </c>
    </row>
    <row r="2" spans="2:6" x14ac:dyDescent="0.25">
      <c r="E2" s="13"/>
      <c r="F2" s="13" t="s">
        <v>33</v>
      </c>
    </row>
    <row r="3" spans="2:6" x14ac:dyDescent="0.25">
      <c r="E3" s="11"/>
      <c r="F3" s="13" t="s">
        <v>34</v>
      </c>
    </row>
    <row r="4" spans="2:6" x14ac:dyDescent="0.25">
      <c r="E4" s="11"/>
      <c r="F4" s="13" t="s">
        <v>35</v>
      </c>
    </row>
    <row r="7" spans="2:6" ht="55.5" customHeight="1" x14ac:dyDescent="0.25">
      <c r="B7" s="2" t="s">
        <v>15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11</v>
      </c>
      <c r="D11" s="3" t="s">
        <v>4</v>
      </c>
      <c r="E11" s="3" t="s">
        <v>5</v>
      </c>
      <c r="F11" s="3" t="s">
        <v>16</v>
      </c>
    </row>
    <row r="12" spans="2:6" ht="15.75" x14ac:dyDescent="0.25">
      <c r="B12" s="7" t="s">
        <v>1</v>
      </c>
      <c r="C12" s="7" t="s">
        <v>2</v>
      </c>
      <c r="D12" s="8">
        <f>D13</f>
        <v>1058662</v>
      </c>
      <c r="E12" s="8">
        <f t="shared" ref="E12:F12" si="0">E13</f>
        <v>1025628</v>
      </c>
      <c r="F12" s="8">
        <f t="shared" si="0"/>
        <v>1025628</v>
      </c>
    </row>
    <row r="13" spans="2:6" ht="15.75" x14ac:dyDescent="0.25">
      <c r="B13" s="3"/>
      <c r="C13" s="4" t="s">
        <v>3</v>
      </c>
      <c r="D13" s="6">
        <v>1058662</v>
      </c>
      <c r="E13" s="6">
        <v>1025628</v>
      </c>
      <c r="F13" s="6">
        <v>1025628</v>
      </c>
    </row>
    <row r="14" spans="2:6" ht="15.75" x14ac:dyDescent="0.25">
      <c r="B14" s="7" t="s">
        <v>6</v>
      </c>
      <c r="C14" s="7" t="s">
        <v>7</v>
      </c>
      <c r="D14" s="6">
        <f>D16+D22</f>
        <v>1442444</v>
      </c>
      <c r="E14" s="6">
        <f>SUM(E15+E16+E22)</f>
        <v>1025628</v>
      </c>
      <c r="F14" s="6">
        <f>SUM(F15+F16+F22)</f>
        <v>1025628</v>
      </c>
    </row>
    <row r="15" spans="2:6" ht="15.75" x14ac:dyDescent="0.25">
      <c r="B15" s="3" t="s">
        <v>19</v>
      </c>
      <c r="C15" s="3" t="s">
        <v>20</v>
      </c>
      <c r="D15" s="10"/>
      <c r="E15" s="10"/>
      <c r="F15" s="10"/>
    </row>
    <row r="16" spans="2:6" ht="15.75" x14ac:dyDescent="0.25">
      <c r="B16" s="3" t="s">
        <v>21</v>
      </c>
      <c r="C16" s="3" t="s">
        <v>22</v>
      </c>
      <c r="D16" s="6">
        <f>SUM(D17:D21)</f>
        <v>1256717</v>
      </c>
      <c r="E16" s="6">
        <f t="shared" ref="E16:F16" si="1">SUM(E17:E21)</f>
        <v>1025628</v>
      </c>
      <c r="F16" s="6">
        <f t="shared" si="1"/>
        <v>1025628</v>
      </c>
    </row>
    <row r="17" spans="2:6" ht="31.5" x14ac:dyDescent="0.25">
      <c r="B17" s="3"/>
      <c r="C17" s="4" t="s">
        <v>31</v>
      </c>
      <c r="D17" s="6">
        <v>100000</v>
      </c>
      <c r="E17" s="6">
        <v>85862</v>
      </c>
      <c r="F17" s="6">
        <v>85862</v>
      </c>
    </row>
    <row r="18" spans="2:6" ht="15.75" x14ac:dyDescent="0.25">
      <c r="B18" s="3"/>
      <c r="C18" s="3" t="s">
        <v>29</v>
      </c>
      <c r="D18" s="6">
        <v>45000</v>
      </c>
      <c r="E18" s="6">
        <v>10000</v>
      </c>
      <c r="F18" s="6">
        <v>10000</v>
      </c>
    </row>
    <row r="19" spans="2:6" ht="15.75" x14ac:dyDescent="0.25">
      <c r="B19" s="3"/>
      <c r="C19" s="3" t="s">
        <v>32</v>
      </c>
      <c r="D19" s="6">
        <v>211717</v>
      </c>
      <c r="E19" s="6">
        <v>157000</v>
      </c>
      <c r="F19" s="6">
        <v>157000</v>
      </c>
    </row>
    <row r="20" spans="2:6" ht="47.25" x14ac:dyDescent="0.25">
      <c r="B20" s="3"/>
      <c r="C20" s="4" t="s">
        <v>30</v>
      </c>
      <c r="D20" s="6">
        <v>200000</v>
      </c>
      <c r="E20" s="6">
        <v>171726</v>
      </c>
      <c r="F20" s="6">
        <v>171726</v>
      </c>
    </row>
    <row r="21" spans="2:6" ht="31.5" x14ac:dyDescent="0.25">
      <c r="B21" s="3"/>
      <c r="C21" s="4" t="s">
        <v>36</v>
      </c>
      <c r="D21" s="6">
        <v>700000</v>
      </c>
      <c r="E21" s="6">
        <v>601040</v>
      </c>
      <c r="F21" s="6">
        <v>601040</v>
      </c>
    </row>
    <row r="22" spans="2:6" ht="15.75" x14ac:dyDescent="0.25">
      <c r="B22" s="3" t="s">
        <v>27</v>
      </c>
      <c r="C22" s="3" t="s">
        <v>28</v>
      </c>
      <c r="D22" s="6">
        <f>SUM(D23:D26)</f>
        <v>185727</v>
      </c>
      <c r="E22" s="6">
        <f>SUM(E23:E26)</f>
        <v>0</v>
      </c>
      <c r="F22" s="6">
        <f>SUM(F23:F26)</f>
        <v>0</v>
      </c>
    </row>
    <row r="23" spans="2:6" ht="15.75" x14ac:dyDescent="0.25">
      <c r="B23" s="3"/>
      <c r="C23" s="3" t="s">
        <v>23</v>
      </c>
      <c r="D23" s="6"/>
      <c r="E23" s="6"/>
      <c r="F23" s="6"/>
    </row>
    <row r="24" spans="2:6" ht="15.75" x14ac:dyDescent="0.25">
      <c r="B24" s="3"/>
      <c r="C24" s="3" t="s">
        <v>24</v>
      </c>
      <c r="D24" s="6">
        <v>185727</v>
      </c>
      <c r="E24" s="6"/>
      <c r="F24" s="6"/>
    </row>
    <row r="25" spans="2:6" ht="15.75" x14ac:dyDescent="0.25">
      <c r="B25" s="3"/>
      <c r="C25" s="3" t="s">
        <v>25</v>
      </c>
      <c r="D25" s="6"/>
      <c r="E25" s="6"/>
      <c r="F25" s="6"/>
    </row>
    <row r="26" spans="2:6" ht="15.75" x14ac:dyDescent="0.25">
      <c r="B26" s="3"/>
      <c r="C26" s="3" t="s">
        <v>26</v>
      </c>
      <c r="D26" s="10"/>
      <c r="E26" s="10"/>
      <c r="F26" s="10"/>
    </row>
    <row r="27" spans="2:6" ht="15.75" x14ac:dyDescent="0.25">
      <c r="B27" s="7" t="s">
        <v>8</v>
      </c>
      <c r="C27" s="7" t="s">
        <v>9</v>
      </c>
      <c r="D27" s="8">
        <f>D28</f>
        <v>383782</v>
      </c>
      <c r="E27" s="8">
        <f t="shared" ref="E27:F27" si="2">E28</f>
        <v>0</v>
      </c>
      <c r="F27" s="8">
        <f t="shared" si="2"/>
        <v>0</v>
      </c>
    </row>
    <row r="28" spans="2:6" ht="15.75" x14ac:dyDescent="0.25">
      <c r="B28" s="3"/>
      <c r="C28" s="3" t="s">
        <v>10</v>
      </c>
      <c r="D28" s="6">
        <v>383782</v>
      </c>
      <c r="E28" s="6">
        <v>0</v>
      </c>
      <c r="F28" s="6">
        <v>0</v>
      </c>
    </row>
    <row r="30" spans="2:6" ht="15.75" x14ac:dyDescent="0.25">
      <c r="C30" s="9" t="s">
        <v>13</v>
      </c>
      <c r="D30" s="1" t="s">
        <v>14</v>
      </c>
      <c r="E30" s="1"/>
    </row>
  </sheetData>
  <mergeCells count="2">
    <mergeCell ref="B7:F7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C7:G23"/>
  <sheetViews>
    <sheetView workbookViewId="0">
      <selection activeCell="C7" sqref="C7:G23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>
    <row r="7" spans="3:7" ht="15.75" x14ac:dyDescent="0.25">
      <c r="C7" s="3" t="s">
        <v>17</v>
      </c>
      <c r="D7" s="5" t="s">
        <v>18</v>
      </c>
      <c r="E7" s="3" t="s">
        <v>4</v>
      </c>
      <c r="F7" s="3" t="s">
        <v>5</v>
      </c>
      <c r="G7" s="3" t="s">
        <v>16</v>
      </c>
    </row>
    <row r="8" spans="3:7" ht="15.75" x14ac:dyDescent="0.25">
      <c r="C8" s="7" t="s">
        <v>1</v>
      </c>
      <c r="D8" s="7" t="s">
        <v>2</v>
      </c>
      <c r="E8" s="8">
        <f>E9</f>
        <v>1058662</v>
      </c>
      <c r="F8" s="8">
        <f t="shared" ref="F8:G8" si="0">F9</f>
        <v>1025628</v>
      </c>
      <c r="G8" s="8">
        <f t="shared" si="0"/>
        <v>1025628</v>
      </c>
    </row>
    <row r="9" spans="3:7" ht="15.75" x14ac:dyDescent="0.25">
      <c r="C9" s="3"/>
      <c r="D9" s="4" t="s">
        <v>3</v>
      </c>
      <c r="E9" s="6">
        <v>1058662</v>
      </c>
      <c r="F9" s="6">
        <v>1025628</v>
      </c>
      <c r="G9" s="6">
        <v>1025628</v>
      </c>
    </row>
    <row r="10" spans="3:7" ht="15.75" x14ac:dyDescent="0.25">
      <c r="C10" s="7" t="s">
        <v>6</v>
      </c>
      <c r="D10" s="7" t="s">
        <v>7</v>
      </c>
      <c r="E10" s="6">
        <f>E11+E12+E17</f>
        <v>1442444</v>
      </c>
      <c r="F10" s="6">
        <f>SUM(F11+F12+F17)</f>
        <v>1025628</v>
      </c>
      <c r="G10" s="6">
        <f>SUM(G11+G12+G17)</f>
        <v>1025628</v>
      </c>
    </row>
    <row r="11" spans="3:7" ht="15.75" x14ac:dyDescent="0.25">
      <c r="C11" s="3" t="s">
        <v>19</v>
      </c>
      <c r="D11" s="3" t="s">
        <v>20</v>
      </c>
      <c r="E11" s="10"/>
      <c r="F11" s="10"/>
      <c r="G11" s="10"/>
    </row>
    <row r="12" spans="3:7" ht="15.75" x14ac:dyDescent="0.25">
      <c r="C12" s="3" t="s">
        <v>21</v>
      </c>
      <c r="D12" s="3" t="s">
        <v>22</v>
      </c>
      <c r="E12" s="6">
        <f>SUM(E13:E16)</f>
        <v>1256717</v>
      </c>
      <c r="F12" s="6">
        <f>SUM(F13:F16)</f>
        <v>1025628</v>
      </c>
      <c r="G12" s="6">
        <f>SUM(G13:G16)</f>
        <v>1025628</v>
      </c>
    </row>
    <row r="13" spans="3:7" ht="15.75" x14ac:dyDescent="0.25">
      <c r="C13" s="3"/>
      <c r="D13" s="3" t="s">
        <v>23</v>
      </c>
      <c r="E13" s="6">
        <v>350000</v>
      </c>
      <c r="F13" s="6">
        <v>300519</v>
      </c>
      <c r="G13" s="6">
        <v>300519</v>
      </c>
    </row>
    <row r="14" spans="3:7" ht="15.75" x14ac:dyDescent="0.25">
      <c r="C14" s="3"/>
      <c r="D14" s="3" t="s">
        <v>29</v>
      </c>
      <c r="E14" s="6">
        <v>45000</v>
      </c>
      <c r="F14" s="6">
        <v>10000</v>
      </c>
      <c r="G14" s="6">
        <v>10000</v>
      </c>
    </row>
    <row r="15" spans="3:7" ht="15.75" x14ac:dyDescent="0.25">
      <c r="C15" s="3"/>
      <c r="D15" s="3" t="s">
        <v>25</v>
      </c>
      <c r="E15" s="6">
        <v>211717</v>
      </c>
      <c r="F15" s="6">
        <v>157000</v>
      </c>
      <c r="G15" s="6">
        <v>157000</v>
      </c>
    </row>
    <row r="16" spans="3:7" ht="15.75" x14ac:dyDescent="0.25">
      <c r="C16" s="3"/>
      <c r="D16" s="3" t="s">
        <v>26</v>
      </c>
      <c r="E16" s="6">
        <v>650000</v>
      </c>
      <c r="F16" s="6">
        <v>558109</v>
      </c>
      <c r="G16" s="6">
        <v>558109</v>
      </c>
    </row>
    <row r="17" spans="3:7" ht="15.75" x14ac:dyDescent="0.25">
      <c r="C17" s="3" t="s">
        <v>27</v>
      </c>
      <c r="D17" s="3" t="s">
        <v>28</v>
      </c>
      <c r="E17" s="6">
        <f>SUM(E18:E21)</f>
        <v>185727</v>
      </c>
      <c r="F17" s="6">
        <f>SUM(F18:F21)</f>
        <v>0</v>
      </c>
      <c r="G17" s="6">
        <f>SUM(G18:G21)</f>
        <v>0</v>
      </c>
    </row>
    <row r="18" spans="3:7" ht="15.75" x14ac:dyDescent="0.25">
      <c r="C18" s="3"/>
      <c r="D18" s="3" t="s">
        <v>23</v>
      </c>
      <c r="E18" s="6"/>
      <c r="F18" s="6"/>
      <c r="G18" s="6"/>
    </row>
    <row r="19" spans="3:7" ht="15.75" x14ac:dyDescent="0.25">
      <c r="C19" s="3"/>
      <c r="D19" s="3" t="s">
        <v>24</v>
      </c>
      <c r="E19" s="6">
        <v>185727</v>
      </c>
      <c r="F19" s="6"/>
      <c r="G19" s="6"/>
    </row>
    <row r="20" spans="3:7" ht="15.75" x14ac:dyDescent="0.25">
      <c r="C20" s="3"/>
      <c r="D20" s="3" t="s">
        <v>25</v>
      </c>
      <c r="E20" s="6"/>
      <c r="F20" s="6"/>
      <c r="G20" s="6"/>
    </row>
    <row r="21" spans="3:7" ht="15.75" x14ac:dyDescent="0.25">
      <c r="C21" s="3"/>
      <c r="D21" s="3" t="s">
        <v>26</v>
      </c>
      <c r="E21" s="10"/>
      <c r="F21" s="10"/>
      <c r="G21" s="10"/>
    </row>
    <row r="22" spans="3:7" ht="15.75" x14ac:dyDescent="0.25">
      <c r="C22" s="7" t="s">
        <v>8</v>
      </c>
      <c r="D22" s="7" t="s">
        <v>9</v>
      </c>
      <c r="E22" s="8">
        <f>E23</f>
        <v>383782</v>
      </c>
      <c r="F22" s="8">
        <f t="shared" ref="F22:G22" si="1">F23</f>
        <v>0</v>
      </c>
      <c r="G22" s="8">
        <f t="shared" si="1"/>
        <v>0</v>
      </c>
    </row>
    <row r="23" spans="3:7" ht="15.75" x14ac:dyDescent="0.25">
      <c r="C23" s="3"/>
      <c r="D23" s="3" t="s">
        <v>10</v>
      </c>
      <c r="E23" s="6">
        <v>383782</v>
      </c>
      <c r="F23" s="6">
        <v>0</v>
      </c>
      <c r="G23" s="6">
        <v>0</v>
      </c>
    </row>
  </sheetData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2024-03-06T09:16:47Z</cp:lastPrinted>
  <dcterms:created xsi:type="dcterms:W3CDTF">2023-02-17T13:39:39Z</dcterms:created>
  <dcterms:modified xsi:type="dcterms:W3CDTF">2024-03-15T09:48:55Z</dcterms:modified>
  <cp:category/>
</cp:coreProperties>
</file>