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mes sēžu lēmumi\2024\Jūlijs\Publicētie pirms sēdes\"/>
    </mc:Choice>
  </mc:AlternateContent>
  <xr:revisionPtr revIDLastSave="0" documentId="8_{D60F95FF-1A98-447D-A393-EAA47F30E823}" xr6:coauthVersionLast="47" xr6:coauthVersionMax="47" xr10:uidLastSave="{00000000-0000-0000-0000-000000000000}"/>
  <bookViews>
    <workbookView xWindow="-120" yWindow="-120" windowWidth="20730" windowHeight="11040" xr2:uid="{59967A86-E98C-4C4A-97DD-F2AC988CC686}"/>
  </bookViews>
  <sheets>
    <sheet name="Lap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N4" i="1" s="1"/>
  <c r="L4" i="1"/>
  <c r="J4" i="1"/>
  <c r="D4" i="1"/>
</calcChain>
</file>

<file path=xl/sharedStrings.xml><?xml version="1.0" encoding="utf-8"?>
<sst xmlns="http://schemas.openxmlformats.org/spreadsheetml/2006/main" count="17" uniqueCount="17">
  <si>
    <t>Ceļa/ielas nosaukums</t>
  </si>
  <si>
    <t>Platums (m)</t>
  </si>
  <si>
    <t>Laukums (m²)</t>
  </si>
  <si>
    <t>Segums</t>
  </si>
  <si>
    <t>Nesošās kārtas biezums (m)</t>
  </si>
  <si>
    <t>Smilts slāņa biezums (m)</t>
  </si>
  <si>
    <t>Nomales biezums (m)</t>
  </si>
  <si>
    <t>Caurteku skaits</t>
  </si>
  <si>
    <t>Caurteku vērtība</t>
  </si>
  <si>
    <t>Ceļa zīmju skaits ar stabiem</t>
  </si>
  <si>
    <t>Ceļa zīmju vērtība</t>
  </si>
  <si>
    <t>Vac</t>
  </si>
  <si>
    <t xml:space="preserve">1 km izmaksa </t>
  </si>
  <si>
    <t>grants</t>
  </si>
  <si>
    <t>Sprūdu ceļš</t>
  </si>
  <si>
    <t>Autoceļa  Sprūdu ceļš vērtības aprēķins</t>
  </si>
  <si>
    <t>Garums(m)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</si>
</sst>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90;irtsKa&#311;is\AppData\Local\Microsoft\Windows\INetCache\Content.Outlook\T43EP2BY\CE&#315;U%20V&#274;RT&#298;BAS%20(Autom&#257;tiski%20atkopts).xlsx" TargetMode="External"/><Relationship Id="rId1" Type="http://schemas.openxmlformats.org/officeDocument/2006/relationships/externalLinkPath" Target="file:///C:\Users\&#290;irtsKa&#311;is\AppData\Local\Microsoft\Windows\INetCache\Content.Outlook\T43EP2BY\CE&#315;U%20V&#274;RT&#298;BAS%20(Autom&#257;tiski%20atkopt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pa1"/>
      <sheetName val="Lapa2"/>
    </sheetNames>
    <sheetDataSet>
      <sheetData sheetId="0"/>
      <sheetData sheetId="1">
        <row r="2">
          <cell r="K2">
            <v>27023.413500000002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10BCE-80A7-4F14-B057-CA4D3E0809B9}">
  <dimension ref="A2:N4"/>
  <sheetViews>
    <sheetView tabSelected="1" workbookViewId="0">
      <selection activeCell="B8" sqref="B8"/>
    </sheetView>
  </sheetViews>
  <sheetFormatPr defaultRowHeight="15" x14ac:dyDescent="0.25"/>
  <cols>
    <col min="1" max="1" width="26.28515625" customWidth="1"/>
    <col min="2" max="3" width="8.140625" customWidth="1"/>
    <col min="4" max="4" width="9.42578125" customWidth="1"/>
    <col min="5" max="5" width="8.28515625" customWidth="1"/>
    <col min="6" max="6" width="9.7109375" customWidth="1"/>
    <col min="7" max="7" width="8.28515625" customWidth="1"/>
    <col min="8" max="8" width="9" customWidth="1"/>
    <col min="9" max="9" width="9.7109375" customWidth="1"/>
    <col min="10" max="10" width="9.85546875" customWidth="1"/>
    <col min="12" max="12" width="7.42578125" customWidth="1"/>
    <col min="13" max="13" width="11.5703125" customWidth="1"/>
    <col min="14" max="14" width="9.42578125" customWidth="1"/>
  </cols>
  <sheetData>
    <row r="2" spans="1:14" x14ac:dyDescent="0.25">
      <c r="B2" s="4" t="s">
        <v>15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57" x14ac:dyDescent="0.25">
      <c r="A3" s="1" t="s">
        <v>0</v>
      </c>
      <c r="B3" s="1" t="s">
        <v>16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</row>
    <row r="4" spans="1:14" x14ac:dyDescent="0.25">
      <c r="A4" s="2" t="s">
        <v>14</v>
      </c>
      <c r="B4" s="2">
        <v>480.79</v>
      </c>
      <c r="C4" s="2">
        <v>5</v>
      </c>
      <c r="D4" s="3">
        <f t="shared" ref="D4" si="0">B4*C4</f>
        <v>2403.9500000000003</v>
      </c>
      <c r="E4" s="2" t="s">
        <v>13</v>
      </c>
      <c r="F4" s="3">
        <v>0.3</v>
      </c>
      <c r="G4" s="3">
        <v>0.3</v>
      </c>
      <c r="H4" s="2">
        <v>0</v>
      </c>
      <c r="I4" s="2">
        <v>0</v>
      </c>
      <c r="J4" s="3">
        <f>(C4+3)*I4*187</f>
        <v>0</v>
      </c>
      <c r="K4" s="2">
        <v>0</v>
      </c>
      <c r="L4" s="3">
        <f t="shared" ref="L4" si="1">(80.7+91.08)*K4</f>
        <v>0</v>
      </c>
      <c r="M4" s="3">
        <f>[1]Lapa2!K2</f>
        <v>27023.413500000002</v>
      </c>
      <c r="N4" s="3">
        <f>M4*1000/B4</f>
        <v>56206.27196905094</v>
      </c>
    </row>
  </sheetData>
  <mergeCells count="1">
    <mergeCell ref="B2:M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Ģirts Kaķis</dc:creator>
  <cp:lastModifiedBy>Daiga Naroga</cp:lastModifiedBy>
  <dcterms:created xsi:type="dcterms:W3CDTF">2024-07-04T06:54:12Z</dcterms:created>
  <dcterms:modified xsi:type="dcterms:W3CDTF">2024-07-14T14:24:03Z</dcterms:modified>
</cp:coreProperties>
</file>