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Aprīlis/"/>
    </mc:Choice>
  </mc:AlternateContent>
  <xr:revisionPtr revIDLastSave="0" documentId="8_{E0118352-46A3-4AC9-AFF8-322883D869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  <sheet name="Lap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F27" i="1"/>
  <c r="E27" i="1"/>
  <c r="D27" i="1"/>
  <c r="F22" i="1"/>
  <c r="E22" i="1"/>
  <c r="D22" i="1"/>
  <c r="F16" i="1"/>
  <c r="E16" i="1"/>
  <c r="D16" i="1"/>
  <c r="F14" i="1"/>
  <c r="E14" i="1"/>
  <c r="D14" i="1"/>
  <c r="F12" i="1"/>
  <c r="E12" i="1"/>
</calcChain>
</file>

<file path=xl/sharedStrings.xml><?xml version="1.0" encoding="utf-8"?>
<sst xmlns="http://schemas.openxmlformats.org/spreadsheetml/2006/main" count="35" uniqueCount="35">
  <si>
    <t>N.p.k.</t>
  </si>
  <si>
    <t>I</t>
  </si>
  <si>
    <t>Resursi izdevumu segšanai</t>
  </si>
  <si>
    <t>Pašvaldības saņemtie budžeta transferti noteiktam mērķim</t>
  </si>
  <si>
    <t>2025.gads</t>
  </si>
  <si>
    <t>II</t>
  </si>
  <si>
    <t>Izdevumi kopā</t>
  </si>
  <si>
    <t>III</t>
  </si>
  <si>
    <t>Finansēšana</t>
  </si>
  <si>
    <t>Naudas līdzekļu atlikums perioda sākumā</t>
  </si>
  <si>
    <t>Pozīcija</t>
  </si>
  <si>
    <t>4.pielikums</t>
  </si>
  <si>
    <t>Sēdes vadītājs, domes priekšsēdētājs</t>
  </si>
  <si>
    <t>L.Līdums</t>
  </si>
  <si>
    <t>2026.gads</t>
  </si>
  <si>
    <t>1000PL</t>
  </si>
  <si>
    <t>Atlīdzība</t>
  </si>
  <si>
    <t>2000PL</t>
  </si>
  <si>
    <t>Preces un pakalpojumi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</si>
  <si>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</si>
  <si>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</si>
  <si>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</si>
  <si>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</si>
  <si>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</si>
  <si>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Pamatkapitāla veidošana</t>
  </si>
  <si>
    <t>tiltiem (tiltu inspekcijas)</t>
  </si>
  <si>
    <t>autoceļiem un ielām, pa kurām kursē sabiedriskais transports (ielu un ceļu uzturēšanas izdevumi, ielu apgaismojuma uzturēšanas izdevumi)</t>
  </si>
  <si>
    <t>t. sk. tranzīta ielām (ielu un ceļu uzturēšanas izdevumi, ielu apgaismojuma uzturēšanas izdevumi)</t>
  </si>
  <si>
    <t>satiksmes drošības uzlabošanai( ceļazīmes, ielu krāsojumi)</t>
  </si>
  <si>
    <t xml:space="preserve"> Aizkraukles novada domes</t>
  </si>
  <si>
    <t>pārējiem autoceļiem un ielām (ielu un ceļu uzturēšanas izdevumi, ielu apgaismojuma uzturēšanas izdevumi)</t>
  </si>
  <si>
    <t>2027.gads</t>
  </si>
  <si>
    <t xml:space="preserve"> Aizkraukles novada pašvaldības autoceļu un ielu uzturēšanai paredzamās valsts  mērķdotācijas izlietojuma programma (2025. - 2027.)</t>
  </si>
  <si>
    <t>saistošajiem noteikumiem Nr.2025/8</t>
  </si>
  <si>
    <t>2025.gada 17.aprīļa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</si>
</sst>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4" fontId="1" fillId="0" borderId="1" xfId="1" applyNumberFormat="1" applyFont="1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1" fillId="0" borderId="0" xfId="0" applyFont="1" applyAlignment="1">
      <alignment horizontal="justify" vertical="center" wrapText="1"/>
    </xf>
    <xf numFmtId="0" fontId="3" fillId="3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/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E77E-23C2-4EA1-AD16-20EE410F068F}">
  <sheetPr>
    <pageSetUpPr fitToPage="1"/>
  </sheetPr>
  <dimension ref="B1:F30"/>
  <sheetViews>
    <sheetView tabSelected="1" workbookViewId="0">
      <selection activeCell="F30" sqref="F30"/>
    </sheetView>
  </sheetViews>
  <sheetFormatPr defaultRowHeight="15" x14ac:dyDescent="0.25"/>
  <cols>
    <col min="3" max="3" width="54.5703125" customWidth="1"/>
    <col min="4" max="4" width="12.42578125" customWidth="1"/>
    <col min="5" max="5" width="13.85546875" customWidth="1"/>
    <col min="6" max="6" width="13.42578125" customWidth="1"/>
  </cols>
  <sheetData>
    <row r="1" spans="2:6" x14ac:dyDescent="0.25">
      <c r="E1" s="11"/>
      <c r="F1" s="12" t="s">
        <v>11</v>
      </c>
    </row>
    <row r="2" spans="2:6" x14ac:dyDescent="0.25">
      <c r="E2" s="13"/>
      <c r="F2" s="13" t="s">
        <v>29</v>
      </c>
    </row>
    <row r="3" spans="2:6" x14ac:dyDescent="0.25">
      <c r="E3" s="11"/>
      <c r="F3" s="13" t="s">
        <v>34</v>
      </c>
    </row>
    <row r="4" spans="2:6" x14ac:dyDescent="0.25">
      <c r="E4" s="11"/>
      <c r="F4" s="13" t="s">
        <v>33</v>
      </c>
    </row>
    <row r="7" spans="2:6" ht="55.5" customHeight="1" x14ac:dyDescent="0.25">
      <c r="B7" s="2" t="s">
        <v>32</v>
      </c>
      <c r="C7" s="2"/>
      <c r="D7" s="2"/>
      <c r="E7" s="2"/>
      <c r="F7" s="2"/>
    </row>
    <row r="11" spans="2:6" ht="15.75" x14ac:dyDescent="0.25">
      <c r="B11" s="3" t="s">
        <v>0</v>
      </c>
      <c r="C11" s="5" t="s">
        <v>10</v>
      </c>
      <c r="D11" s="3" t="s">
        <v>4</v>
      </c>
      <c r="E11" s="3" t="s">
        <v>14</v>
      </c>
      <c r="F11" s="3" t="s">
        <v>31</v>
      </c>
    </row>
    <row r="12" spans="2:6" ht="15.75" x14ac:dyDescent="0.25">
      <c r="B12" s="7" t="s">
        <v>1</v>
      </c>
      <c r="C12" s="7" t="s">
        <v>2</v>
      </c>
      <c r="D12" s="8">
        <f>D13</f>
        <v>1056737</v>
      </c>
      <c r="E12" s="8">
        <f t="shared" ref="E12:F12" si="0">E13</f>
        <v>1025628</v>
      </c>
      <c r="F12" s="8">
        <f t="shared" si="0"/>
        <v>1025628</v>
      </c>
    </row>
    <row r="13" spans="2:6" ht="15.75" x14ac:dyDescent="0.25">
      <c r="B13" s="3"/>
      <c r="C13" s="4" t="s">
        <v>3</v>
      </c>
      <c r="D13" s="6">
        <v>1056737</v>
      </c>
      <c r="E13" s="6">
        <v>1025628</v>
      </c>
      <c r="F13" s="6">
        <v>1025628</v>
      </c>
    </row>
    <row r="14" spans="2:6" ht="15.75" x14ac:dyDescent="0.25">
      <c r="B14" s="7" t="s">
        <v>5</v>
      </c>
      <c r="C14" s="7" t="s">
        <v>6</v>
      </c>
      <c r="D14" s="6">
        <f>D16+D22</f>
        <v>1555209</v>
      </c>
      <c r="E14" s="6">
        <f>SUM(E15+E16+E22)</f>
        <v>1025628</v>
      </c>
      <c r="F14" s="6">
        <f>SUM(F15+F16+F22)</f>
        <v>1025628</v>
      </c>
    </row>
    <row r="15" spans="2:6" ht="15.75" x14ac:dyDescent="0.25">
      <c r="B15" s="3" t="s">
        <v>15</v>
      </c>
      <c r="C15" s="3" t="s">
        <v>16</v>
      </c>
      <c r="D15" s="10"/>
      <c r="E15" s="10"/>
      <c r="F15" s="10"/>
    </row>
    <row r="16" spans="2:6" ht="15.75" x14ac:dyDescent="0.25">
      <c r="B16" s="3" t="s">
        <v>17</v>
      </c>
      <c r="C16" s="3" t="s">
        <v>18</v>
      </c>
      <c r="D16" s="6">
        <f>SUM(D17:D21)</f>
        <v>1555209</v>
      </c>
      <c r="E16" s="6">
        <f t="shared" ref="E16:F16" si="1">SUM(E17:E21)</f>
        <v>1025628</v>
      </c>
      <c r="F16" s="6">
        <f t="shared" si="1"/>
        <v>1025628</v>
      </c>
    </row>
    <row r="17" spans="2:6" ht="31.5" x14ac:dyDescent="0.25">
      <c r="B17" s="3"/>
      <c r="C17" s="4" t="s">
        <v>27</v>
      </c>
      <c r="D17" s="6">
        <v>350000</v>
      </c>
      <c r="E17" s="6">
        <v>300519</v>
      </c>
      <c r="F17" s="6">
        <v>300519</v>
      </c>
    </row>
    <row r="18" spans="2:6" ht="15.75" x14ac:dyDescent="0.25">
      <c r="B18" s="3"/>
      <c r="C18" s="3" t="s">
        <v>25</v>
      </c>
      <c r="D18" s="6">
        <v>157765</v>
      </c>
      <c r="E18" s="6">
        <v>10000</v>
      </c>
      <c r="F18" s="6">
        <v>10000</v>
      </c>
    </row>
    <row r="19" spans="2:6" ht="15.75" x14ac:dyDescent="0.25">
      <c r="B19" s="3"/>
      <c r="C19" s="3" t="s">
        <v>28</v>
      </c>
      <c r="D19" s="6">
        <v>211717</v>
      </c>
      <c r="E19" s="6">
        <v>157000</v>
      </c>
      <c r="F19" s="6">
        <v>157000</v>
      </c>
    </row>
    <row r="20" spans="2:6" ht="47.25" x14ac:dyDescent="0.25">
      <c r="B20" s="3"/>
      <c r="C20" s="4" t="s">
        <v>26</v>
      </c>
      <c r="D20" s="6">
        <v>835727</v>
      </c>
      <c r="E20" s="6">
        <v>558109</v>
      </c>
      <c r="F20" s="6">
        <v>558109</v>
      </c>
    </row>
    <row r="21" spans="2:6" ht="31.5" x14ac:dyDescent="0.25">
      <c r="B21" s="3"/>
      <c r="C21" s="4" t="s">
        <v>30</v>
      </c>
      <c r="D21" s="6"/>
      <c r="E21" s="6"/>
      <c r="F21" s="6"/>
    </row>
    <row r="22" spans="2:6" ht="15.75" x14ac:dyDescent="0.25">
      <c r="B22" s="3" t="s">
        <v>23</v>
      </c>
      <c r="C22" s="3" t="s">
        <v>24</v>
      </c>
      <c r="D22" s="6">
        <f>SUM(D23:D26)</f>
        <v>0</v>
      </c>
      <c r="E22" s="6">
        <f>SUM(E23:E26)</f>
        <v>0</v>
      </c>
      <c r="F22" s="6">
        <f>SUM(F23:F26)</f>
        <v>0</v>
      </c>
    </row>
    <row r="23" spans="2:6" ht="15.75" x14ac:dyDescent="0.25">
      <c r="B23" s="3"/>
      <c r="C23" s="3" t="s">
        <v>19</v>
      </c>
      <c r="D23" s="6"/>
      <c r="E23" s="6"/>
      <c r="F23" s="6"/>
    </row>
    <row r="24" spans="2:6" ht="15.75" x14ac:dyDescent="0.25">
      <c r="B24" s="3"/>
      <c r="C24" s="3" t="s">
        <v>20</v>
      </c>
      <c r="D24" s="6"/>
      <c r="E24" s="6"/>
      <c r="F24" s="6"/>
    </row>
    <row r="25" spans="2:6" ht="15.75" x14ac:dyDescent="0.25">
      <c r="B25" s="3"/>
      <c r="C25" s="3" t="s">
        <v>21</v>
      </c>
      <c r="D25" s="6"/>
      <c r="E25" s="6"/>
      <c r="F25" s="6"/>
    </row>
    <row r="26" spans="2:6" ht="15.75" x14ac:dyDescent="0.25">
      <c r="B26" s="3"/>
      <c r="C26" s="3" t="s">
        <v>22</v>
      </c>
      <c r="D26" s="10"/>
      <c r="E26" s="10"/>
      <c r="F26" s="10"/>
    </row>
    <row r="27" spans="2:6" ht="15.75" x14ac:dyDescent="0.25">
      <c r="B27" s="7" t="s">
        <v>7</v>
      </c>
      <c r="C27" s="7" t="s">
        <v>8</v>
      </c>
      <c r="D27" s="8">
        <f>D28</f>
        <v>498472</v>
      </c>
      <c r="E27" s="8">
        <f t="shared" ref="E27:F27" si="2">E28</f>
        <v>0</v>
      </c>
      <c r="F27" s="8">
        <f t="shared" si="2"/>
        <v>0</v>
      </c>
    </row>
    <row r="28" spans="2:6" ht="15.75" x14ac:dyDescent="0.25">
      <c r="B28" s="3"/>
      <c r="C28" s="3" t="s">
        <v>9</v>
      </c>
      <c r="D28" s="6">
        <v>498472</v>
      </c>
      <c r="E28" s="6">
        <v>0</v>
      </c>
      <c r="F28" s="6">
        <v>0</v>
      </c>
    </row>
    <row r="30" spans="2:6" ht="15.75" x14ac:dyDescent="0.25">
      <c r="C30" s="9" t="s">
        <v>12</v>
      </c>
      <c r="D30" s="1"/>
      <c r="E30" s="1"/>
      <c r="F30" s="14" t="s">
        <v>13</v>
      </c>
    </row>
  </sheetData>
  <mergeCells count="2">
    <mergeCell ref="B7:F7"/>
    <mergeCell ref="D30:E30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234C-2976-458F-829E-F39C52DC4235}">
  <sheetPr>
    <pageSetUpPr fitToPage="1"/>
  </sheetPr>
  <dimension ref="A1"/>
  <sheetViews>
    <sheetView workbookViewId="0">
      <selection activeCell="B5" sqref="B5:H26"/>
    </sheetView>
  </sheetViews>
  <sheetFormatPr defaultRowHeight="15" x14ac:dyDescent="0.25"/>
  <cols>
    <col min="4" max="4" width="53.85546875" customWidth="1"/>
    <col min="5" max="5" width="17.85546875" customWidth="1"/>
    <col min="6" max="6" width="17.42578125" customWidth="1"/>
    <col min="7" max="7" width="17" customWidth="1"/>
  </cols>
  <sheetData/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Lapa1</vt:lpstr>
      <vt:lpstr>Lapa2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2025-04-15T05:54:41Z</cp:lastPrinted>
  <dcterms:created xsi:type="dcterms:W3CDTF">2023-02-17T13:39:39Z</dcterms:created>
  <dcterms:modified xsi:type="dcterms:W3CDTF">2025-04-20T08:32:33Z</dcterms:modified>
  <cp:category/>
</cp:coreProperties>
</file>